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vrp-my.sharepoint.com/personal/gst_bvrp_onmicrosoft_com/Documents/BVRP/9. Vizepräsident II Spielbetrieb/Rahmenterminplan/"/>
    </mc:Choice>
  </mc:AlternateContent>
  <xr:revisionPtr revIDLastSave="0" documentId="8_{C9886A90-D6FE-4989-9A3B-F760F34827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ahmenplan 2026-27" sheetId="3" r:id="rId1"/>
    <sheet name="Tabelle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3" l="1"/>
  <c r="B10" i="3"/>
  <c r="C10" i="3"/>
  <c r="B12" i="3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C12" i="3"/>
  <c r="C14" i="3"/>
  <c r="C15" i="3" s="1"/>
  <c r="C16" i="3" s="1"/>
  <c r="C17" i="3" s="1"/>
  <c r="C18" i="3" s="1"/>
  <c r="C19" i="3" s="1"/>
  <c r="C20" i="3" s="1"/>
  <c r="C21" i="3" s="1"/>
  <c r="C22" i="3" s="1"/>
  <c r="C23" i="3" s="1"/>
  <c r="C24" i="3" s="1"/>
  <c r="C25" i="3" s="1"/>
  <c r="C26" i="3" s="1"/>
  <c r="C27" i="3" s="1"/>
  <c r="C28" i="3" s="1"/>
  <c r="C29" i="3" s="1"/>
  <c r="C30" i="3" s="1"/>
  <c r="C31" i="3" s="1"/>
  <c r="C32" i="3" s="1"/>
  <c r="C33" i="3" s="1"/>
  <c r="C34" i="3" s="1"/>
  <c r="C36" i="3"/>
  <c r="C37" i="3" s="1"/>
  <c r="C38" i="3" s="1"/>
  <c r="C39" i="3" s="1"/>
  <c r="C40" i="3" s="1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</calcChain>
</file>

<file path=xl/sharedStrings.xml><?xml version="1.0" encoding="utf-8"?>
<sst xmlns="http://schemas.openxmlformats.org/spreadsheetml/2006/main" count="53" uniqueCount="53">
  <si>
    <t xml:space="preserve"> </t>
  </si>
  <si>
    <t>Sonstiges</t>
  </si>
  <si>
    <t>Samstag</t>
  </si>
  <si>
    <t>Sonntag</t>
  </si>
  <si>
    <t>Ferien</t>
  </si>
  <si>
    <t>Stand:</t>
  </si>
  <si>
    <t>Senioren
Ü35 und Ü40</t>
  </si>
  <si>
    <t>BVRP Ü35 und Ü40</t>
  </si>
  <si>
    <t>Jugend
(ohne Gewähr)</t>
  </si>
  <si>
    <t>Jugendtermine ohne Gewähr</t>
  </si>
  <si>
    <t>BZ - Pokal</t>
  </si>
  <si>
    <t>BVRP-Pokal (32)</t>
  </si>
  <si>
    <t>BVRP-Pokal (8)</t>
  </si>
  <si>
    <t>1. RL SW     RLSW/N</t>
  </si>
  <si>
    <t>OL-H</t>
  </si>
  <si>
    <t>BVRP</t>
  </si>
  <si>
    <t>RLSW/N D+H</t>
  </si>
  <si>
    <t>BVRP - Pokal (16)</t>
  </si>
  <si>
    <t>BZ - Ü35 und Ü 40</t>
  </si>
  <si>
    <t>RLSW/N</t>
  </si>
  <si>
    <t xml:space="preserve">RLSW </t>
  </si>
  <si>
    <t>Mögliche Aufstiegsspiele OL</t>
  </si>
  <si>
    <t>Mögliche  Aufstiegsspiele OL</t>
  </si>
  <si>
    <t>OL D, LL BZ -D+H</t>
  </si>
  <si>
    <t xml:space="preserve">POKAL </t>
  </si>
  <si>
    <t>RLP+HBV Ostern</t>
  </si>
  <si>
    <t>Saar Ostern</t>
  </si>
  <si>
    <t>Weihnachten
22.12.-07.01.</t>
  </si>
  <si>
    <t>HBV bis 10.1.26</t>
  </si>
  <si>
    <t>Meldetermin DBB Ü35/Ü40</t>
  </si>
  <si>
    <t>Rahmenterminplan 2026/2027</t>
  </si>
  <si>
    <t>Sommer
29.06.-07.08.</t>
  </si>
  <si>
    <t>Herbst HBV              5.10 - 17.10</t>
  </si>
  <si>
    <t>Herbst RLP/Saar</t>
  </si>
  <si>
    <t>05.10.-16.10.</t>
  </si>
  <si>
    <t>Fastnacht 07.02.</t>
  </si>
  <si>
    <t>22.3 - 02.4</t>
  </si>
  <si>
    <t>30.03 - 09.04.</t>
  </si>
  <si>
    <t>Sommer BBW                        30.07. - 12.09.</t>
  </si>
  <si>
    <t xml:space="preserve">BVRP/Saar - Meisterschaft U14w </t>
  </si>
  <si>
    <t>BVRP POKAL              Top 4</t>
  </si>
  <si>
    <t>Saar/BVRP  Spiel 1</t>
  </si>
  <si>
    <t>BVRP/Saar  Spiel 2</t>
  </si>
  <si>
    <t>Bezirks- Meisterschaft                               U14w / 18w</t>
  </si>
  <si>
    <t>BVRP - Meisterschaft          -    U14w / 18w</t>
  </si>
  <si>
    <t>RLP Sommer &gt; 6.8.</t>
  </si>
  <si>
    <t>DBB- Jugendpokal                                   MU 18 und MU 16</t>
  </si>
  <si>
    <t>DM  WU 14</t>
  </si>
  <si>
    <r>
      <t xml:space="preserve">RLSW- </t>
    </r>
    <r>
      <rPr>
        <b/>
        <sz val="8"/>
        <color rgb="FFFF0000"/>
        <rFont val="Arial"/>
        <family val="2"/>
      </rPr>
      <t>DBB INFO             April 2026  MU18+MU16</t>
    </r>
  </si>
  <si>
    <t>Vorrunde DM                           RLSW   MU 14  +  WU 16</t>
  </si>
  <si>
    <t>Vorrunde DM                           RLSW   WU 14</t>
  </si>
  <si>
    <t>DM  MU 14 und WU 16</t>
  </si>
  <si>
    <t>BVRP - Pokal 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</si>
</sst>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"/>
  </numFmts>
  <fonts count="28" x14ac:knownFonts="1">
    <font>
      <sz val="10"/>
      <name val="Arial"/>
    </font>
    <font>
      <b/>
      <sz val="10"/>
      <name val="Arial"/>
      <family val="2"/>
    </font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sz val="10"/>
      <color indexed="17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i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9" tint="0.59999389629810485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7030A0"/>
      <name val="Arial"/>
      <family val="2"/>
    </font>
    <font>
      <b/>
      <sz val="10"/>
      <color rgb="FF7030A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FF0000"/>
      <name val="Arial"/>
      <family val="2"/>
    </font>
    <font>
      <b/>
      <sz val="8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CE29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EF77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2" fillId="3" borderId="0" xfId="0" applyFont="1" applyFill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1" fillId="3" borderId="0" xfId="0" applyFont="1" applyFill="1" applyAlignment="1">
      <alignment horizontal="right" vertical="center"/>
    </xf>
    <xf numFmtId="14" fontId="11" fillId="3" borderId="0" xfId="0" applyNumberFormat="1" applyFont="1" applyFill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/>
    </xf>
    <xf numFmtId="164" fontId="6" fillId="2" borderId="16" xfId="0" applyNumberFormat="1" applyFont="1" applyFill="1" applyBorder="1" applyAlignment="1">
      <alignment horizontal="center" vertical="center"/>
    </xf>
    <xf numFmtId="164" fontId="6" fillId="4" borderId="8" xfId="0" applyNumberFormat="1" applyFont="1" applyFill="1" applyBorder="1" applyAlignment="1">
      <alignment horizontal="center" vertical="center"/>
    </xf>
    <xf numFmtId="164" fontId="6" fillId="4" borderId="16" xfId="0" applyNumberFormat="1" applyFont="1" applyFill="1" applyBorder="1" applyAlignment="1">
      <alignment horizontal="center" vertical="center"/>
    </xf>
    <xf numFmtId="164" fontId="6" fillId="4" borderId="17" xfId="0" applyNumberFormat="1" applyFont="1" applyFill="1" applyBorder="1" applyAlignment="1">
      <alignment horizontal="center" vertical="center"/>
    </xf>
    <xf numFmtId="164" fontId="6" fillId="4" borderId="18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164" fontId="6" fillId="4" borderId="19" xfId="0" applyNumberFormat="1" applyFont="1" applyFill="1" applyBorder="1" applyAlignment="1">
      <alignment horizontal="center" vertical="center"/>
    </xf>
    <xf numFmtId="164" fontId="6" fillId="4" borderId="20" xfId="0" applyNumberFormat="1" applyFont="1" applyFill="1" applyBorder="1" applyAlignment="1">
      <alignment horizontal="center" vertical="center"/>
    </xf>
    <xf numFmtId="164" fontId="6" fillId="4" borderId="2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textRotation="90"/>
    </xf>
    <xf numFmtId="0" fontId="10" fillId="0" borderId="8" xfId="0" applyFont="1" applyBorder="1" applyAlignment="1">
      <alignment horizontal="center" vertical="center" wrapText="1"/>
    </xf>
    <xf numFmtId="164" fontId="6" fillId="2" borderId="27" xfId="0" applyNumberFormat="1" applyFont="1" applyFill="1" applyBorder="1" applyAlignment="1">
      <alignment horizontal="center" vertical="center"/>
    </xf>
    <xf numFmtId="164" fontId="6" fillId="6" borderId="29" xfId="0" applyNumberFormat="1" applyFont="1" applyFill="1" applyBorder="1" applyAlignment="1">
      <alignment horizontal="center" vertical="center"/>
    </xf>
    <xf numFmtId="164" fontId="6" fillId="6" borderId="19" xfId="0" applyNumberFormat="1" applyFont="1" applyFill="1" applyBorder="1" applyAlignment="1">
      <alignment horizontal="center" vertical="center"/>
    </xf>
    <xf numFmtId="164" fontId="6" fillId="2" borderId="30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horizontal="center" vertical="center" wrapText="1"/>
    </xf>
    <xf numFmtId="0" fontId="18" fillId="8" borderId="33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12" borderId="33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1" xfId="0" applyFont="1" applyBorder="1" applyAlignment="1">
      <alignment horizontal="center" vertical="center" wrapText="1"/>
    </xf>
    <xf numFmtId="0" fontId="13" fillId="15" borderId="37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1" fillId="0" borderId="15" xfId="0" applyFont="1" applyBorder="1" applyAlignment="1">
      <alignment horizontal="center" vertical="center"/>
    </xf>
    <xf numFmtId="0" fontId="13" fillId="17" borderId="15" xfId="0" applyFont="1" applyFill="1" applyBorder="1" applyAlignment="1">
      <alignment horizontal="center" vertical="center" wrapText="1"/>
    </xf>
    <xf numFmtId="0" fontId="13" fillId="17" borderId="11" xfId="0" applyFont="1" applyFill="1" applyBorder="1" applyAlignment="1">
      <alignment horizontal="center" vertical="center" wrapText="1"/>
    </xf>
    <xf numFmtId="0" fontId="13" fillId="18" borderId="10" xfId="0" applyFont="1" applyFill="1" applyBorder="1" applyAlignment="1">
      <alignment horizontal="center" vertical="center"/>
    </xf>
    <xf numFmtId="0" fontId="2" fillId="18" borderId="15" xfId="0" applyFont="1" applyFill="1" applyBorder="1" applyAlignment="1">
      <alignment vertical="center"/>
    </xf>
    <xf numFmtId="0" fontId="1" fillId="14" borderId="39" xfId="0" applyFont="1" applyFill="1" applyBorder="1" applyAlignment="1">
      <alignment horizontal="center" vertical="center" wrapText="1"/>
    </xf>
    <xf numFmtId="0" fontId="13" fillId="22" borderId="23" xfId="0" applyFont="1" applyFill="1" applyBorder="1" applyAlignment="1">
      <alignment horizontal="center" vertical="center" wrapText="1"/>
    </xf>
    <xf numFmtId="0" fontId="13" fillId="21" borderId="15" xfId="0" applyFont="1" applyFill="1" applyBorder="1" applyAlignment="1">
      <alignment vertical="center"/>
    </xf>
    <xf numFmtId="0" fontId="2" fillId="21" borderId="4" xfId="0" applyFont="1" applyFill="1" applyBorder="1" applyAlignment="1">
      <alignment vertical="center"/>
    </xf>
    <xf numFmtId="0" fontId="2" fillId="21" borderId="15" xfId="0" applyFont="1" applyFill="1" applyBorder="1" applyAlignment="1">
      <alignment vertical="center"/>
    </xf>
    <xf numFmtId="0" fontId="17" fillId="7" borderId="15" xfId="0" applyFont="1" applyFill="1" applyBorder="1" applyAlignment="1">
      <alignment horizontal="center" vertical="center" wrapText="1"/>
    </xf>
    <xf numFmtId="164" fontId="17" fillId="4" borderId="8" xfId="0" applyNumberFormat="1" applyFont="1" applyFill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40" xfId="0" applyFont="1" applyBorder="1" applyAlignment="1">
      <alignment horizontal="center" vertical="center" wrapText="1"/>
    </xf>
    <xf numFmtId="0" fontId="15" fillId="9" borderId="37" xfId="0" applyFont="1" applyFill="1" applyBorder="1" applyAlignment="1">
      <alignment horizontal="center" vertical="center" wrapText="1"/>
    </xf>
    <xf numFmtId="0" fontId="22" fillId="24" borderId="4" xfId="0" applyFont="1" applyFill="1" applyBorder="1" applyAlignment="1">
      <alignment horizontal="center" vertical="center" wrapText="1"/>
    </xf>
    <xf numFmtId="0" fontId="22" fillId="24" borderId="11" xfId="0" applyFont="1" applyFill="1" applyBorder="1" applyAlignment="1">
      <alignment horizontal="center" vertical="center" wrapText="1"/>
    </xf>
    <xf numFmtId="0" fontId="2" fillId="14" borderId="17" xfId="0" applyFont="1" applyFill="1" applyBorder="1" applyAlignment="1">
      <alignment horizontal="center" vertical="center" wrapText="1"/>
    </xf>
    <xf numFmtId="0" fontId="2" fillId="14" borderId="15" xfId="0" applyFont="1" applyFill="1" applyBorder="1" applyAlignment="1">
      <alignment horizontal="center" vertical="center" wrapText="1"/>
    </xf>
    <xf numFmtId="0" fontId="2" fillId="14" borderId="16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 wrapText="1"/>
    </xf>
    <xf numFmtId="0" fontId="2" fillId="14" borderId="0" xfId="0" applyFont="1" applyFill="1" applyAlignment="1">
      <alignment vertical="center"/>
    </xf>
    <xf numFmtId="0" fontId="2" fillId="14" borderId="15" xfId="0" applyFont="1" applyFill="1" applyBorder="1" applyAlignment="1">
      <alignment vertical="center"/>
    </xf>
    <xf numFmtId="0" fontId="2" fillId="14" borderId="26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vertical="center"/>
    </xf>
    <xf numFmtId="0" fontId="13" fillId="14" borderId="8" xfId="0" applyFont="1" applyFill="1" applyBorder="1" applyAlignment="1">
      <alignment horizontal="center" vertical="center" wrapText="1"/>
    </xf>
    <xf numFmtId="0" fontId="2" fillId="14" borderId="36" xfId="0" applyFont="1" applyFill="1" applyBorder="1" applyAlignment="1">
      <alignment horizontal="center" vertical="center" wrapText="1"/>
    </xf>
    <xf numFmtId="0" fontId="1" fillId="14" borderId="21" xfId="0" applyFont="1" applyFill="1" applyBorder="1" applyAlignment="1">
      <alignment horizontal="center" vertical="center" wrapText="1"/>
    </xf>
    <xf numFmtId="0" fontId="13" fillId="14" borderId="16" xfId="0" applyFont="1" applyFill="1" applyBorder="1" applyAlignment="1">
      <alignment horizontal="center" vertical="center" wrapText="1"/>
    </xf>
    <xf numFmtId="0" fontId="2" fillId="14" borderId="50" xfId="0" applyFont="1" applyFill="1" applyBorder="1" applyAlignment="1">
      <alignment vertical="center"/>
    </xf>
    <xf numFmtId="0" fontId="2" fillId="14" borderId="17" xfId="0" applyFont="1" applyFill="1" applyBorder="1" applyAlignment="1">
      <alignment vertical="center"/>
    </xf>
    <xf numFmtId="0" fontId="1" fillId="11" borderId="42" xfId="0" applyFont="1" applyFill="1" applyBorder="1" applyAlignment="1">
      <alignment horizontal="center" vertical="center" wrapText="1"/>
    </xf>
    <xf numFmtId="0" fontId="2" fillId="14" borderId="16" xfId="0" applyFont="1" applyFill="1" applyBorder="1" applyAlignment="1">
      <alignment vertical="center"/>
    </xf>
    <xf numFmtId="0" fontId="1" fillId="14" borderId="0" xfId="0" applyFont="1" applyFill="1" applyAlignment="1">
      <alignment horizontal="center" vertical="center"/>
    </xf>
    <xf numFmtId="0" fontId="6" fillId="14" borderId="15" xfId="0" applyFont="1" applyFill="1" applyBorder="1" applyAlignment="1">
      <alignment horizontal="center" vertical="center" wrapText="1"/>
    </xf>
    <xf numFmtId="0" fontId="2" fillId="14" borderId="15" xfId="0" applyFont="1" applyFill="1" applyBorder="1" applyAlignment="1">
      <alignment vertical="center" wrapText="1"/>
    </xf>
    <xf numFmtId="0" fontId="2" fillId="14" borderId="26" xfId="0" applyFont="1" applyFill="1" applyBorder="1" applyAlignment="1">
      <alignment vertical="center" wrapText="1"/>
    </xf>
    <xf numFmtId="0" fontId="1" fillId="14" borderId="16" xfId="0" applyFont="1" applyFill="1" applyBorder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2" fillId="14" borderId="16" xfId="0" applyFont="1" applyFill="1" applyBorder="1" applyAlignment="1">
      <alignment vertical="center" wrapText="1"/>
    </xf>
    <xf numFmtId="0" fontId="2" fillId="14" borderId="34" xfId="0" applyFont="1" applyFill="1" applyBorder="1" applyAlignment="1">
      <alignment vertical="center" wrapText="1"/>
    </xf>
    <xf numFmtId="0" fontId="2" fillId="14" borderId="8" xfId="0" applyFont="1" applyFill="1" applyBorder="1" applyAlignment="1">
      <alignment vertical="center" wrapText="1"/>
    </xf>
    <xf numFmtId="0" fontId="2" fillId="14" borderId="20" xfId="0" applyFont="1" applyFill="1" applyBorder="1" applyAlignment="1">
      <alignment vertical="center" wrapText="1"/>
    </xf>
    <xf numFmtId="0" fontId="14" fillId="9" borderId="7" xfId="0" applyFont="1" applyFill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9" borderId="23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/>
    </xf>
    <xf numFmtId="0" fontId="6" fillId="0" borderId="16" xfId="0" applyFont="1" applyBorder="1" applyAlignment="1">
      <alignment horizontal="center" vertical="center" wrapText="1"/>
    </xf>
    <xf numFmtId="0" fontId="13" fillId="14" borderId="23" xfId="0" applyFont="1" applyFill="1" applyBorder="1" applyAlignment="1">
      <alignment horizontal="center" vertical="center" wrapText="1"/>
    </xf>
    <xf numFmtId="0" fontId="2" fillId="14" borderId="50" xfId="0" applyFont="1" applyFill="1" applyBorder="1" applyAlignment="1">
      <alignment horizontal="center" vertical="center" wrapText="1"/>
    </xf>
    <xf numFmtId="0" fontId="2" fillId="14" borderId="38" xfId="0" applyFont="1" applyFill="1" applyBorder="1" applyAlignment="1">
      <alignment vertical="center"/>
    </xf>
    <xf numFmtId="0" fontId="15" fillId="9" borderId="51" xfId="0" applyFont="1" applyFill="1" applyBorder="1" applyAlignment="1">
      <alignment horizontal="center" vertical="center" wrapText="1"/>
    </xf>
    <xf numFmtId="0" fontId="24" fillId="25" borderId="7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3" fillId="20" borderId="22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vertical="center"/>
    </xf>
    <xf numFmtId="0" fontId="13" fillId="20" borderId="23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vertical="center"/>
    </xf>
    <xf numFmtId="0" fontId="1" fillId="14" borderId="15" xfId="0" applyFont="1" applyFill="1" applyBorder="1" applyAlignment="1">
      <alignment horizontal="center" vertical="center"/>
    </xf>
    <xf numFmtId="0" fontId="13" fillId="18" borderId="11" xfId="0" applyFont="1" applyFill="1" applyBorder="1" applyAlignment="1">
      <alignment horizontal="center" vertical="center"/>
    </xf>
    <xf numFmtId="0" fontId="1" fillId="14" borderId="50" xfId="0" applyFont="1" applyFill="1" applyBorder="1" applyAlignment="1">
      <alignment vertical="center"/>
    </xf>
    <xf numFmtId="0" fontId="1" fillId="10" borderId="11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22" fillId="24" borderId="11" xfId="0" applyFont="1" applyFill="1" applyBorder="1" applyAlignment="1">
      <alignment horizontal="center" vertical="center"/>
    </xf>
    <xf numFmtId="0" fontId="2" fillId="18" borderId="8" xfId="0" applyFont="1" applyFill="1" applyBorder="1" applyAlignment="1">
      <alignment vertical="center"/>
    </xf>
    <xf numFmtId="0" fontId="2" fillId="7" borderId="0" xfId="0" applyFont="1" applyFill="1" applyAlignment="1">
      <alignment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/>
    </xf>
    <xf numFmtId="164" fontId="6" fillId="2" borderId="17" xfId="0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2" fillId="20" borderId="15" xfId="0" applyFont="1" applyFill="1" applyBorder="1" applyAlignment="1">
      <alignment vertical="center"/>
    </xf>
    <xf numFmtId="0" fontId="1" fillId="20" borderId="15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7" fillId="7" borderId="2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19" fillId="14" borderId="8" xfId="0" applyFont="1" applyFill="1" applyBorder="1" applyAlignment="1">
      <alignment horizontal="center" vertical="center" wrapText="1"/>
    </xf>
    <xf numFmtId="0" fontId="2" fillId="18" borderId="38" xfId="0" applyFont="1" applyFill="1" applyBorder="1" applyAlignment="1">
      <alignment vertical="center"/>
    </xf>
    <xf numFmtId="0" fontId="22" fillId="24" borderId="5" xfId="0" applyFont="1" applyFill="1" applyBorder="1" applyAlignment="1">
      <alignment horizontal="center" vertical="center" wrapText="1"/>
    </xf>
    <xf numFmtId="0" fontId="2" fillId="24" borderId="35" xfId="0" applyFont="1" applyFill="1" applyBorder="1" applyAlignment="1">
      <alignment vertical="center"/>
    </xf>
    <xf numFmtId="0" fontId="22" fillId="24" borderId="9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0" fillId="16" borderId="7" xfId="0" applyFont="1" applyFill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16" fillId="11" borderId="7" xfId="0" applyFont="1" applyFill="1" applyBorder="1" applyAlignment="1">
      <alignment horizontal="center" vertical="center" wrapText="1"/>
    </xf>
    <xf numFmtId="0" fontId="2" fillId="18" borderId="26" xfId="0" applyFont="1" applyFill="1" applyBorder="1" applyAlignment="1">
      <alignment vertical="center"/>
    </xf>
    <xf numFmtId="0" fontId="2" fillId="14" borderId="21" xfId="0" applyFont="1" applyFill="1" applyBorder="1" applyAlignment="1">
      <alignment vertical="center"/>
    </xf>
    <xf numFmtId="0" fontId="1" fillId="10" borderId="6" xfId="0" applyFont="1" applyFill="1" applyBorder="1" applyAlignment="1">
      <alignment horizontal="center" vertical="center" wrapText="1"/>
    </xf>
    <xf numFmtId="0" fontId="2" fillId="14" borderId="35" xfId="0" applyFont="1" applyFill="1" applyBorder="1" applyAlignment="1">
      <alignment vertical="center"/>
    </xf>
    <xf numFmtId="0" fontId="25" fillId="25" borderId="7" xfId="0" applyFont="1" applyFill="1" applyBorder="1" applyAlignment="1">
      <alignment horizontal="center" vertical="center"/>
    </xf>
    <xf numFmtId="0" fontId="2" fillId="18" borderId="36" xfId="0" applyFont="1" applyFill="1" applyBorder="1" applyAlignment="1">
      <alignment vertical="center"/>
    </xf>
    <xf numFmtId="0" fontId="1" fillId="14" borderId="17" xfId="0" applyFont="1" applyFill="1" applyBorder="1" applyAlignment="1">
      <alignment horizontal="center" vertical="center"/>
    </xf>
    <xf numFmtId="0" fontId="16" fillId="11" borderId="7" xfId="0" applyFont="1" applyFill="1" applyBorder="1" applyAlignment="1">
      <alignment vertical="center" wrapText="1"/>
    </xf>
    <xf numFmtId="0" fontId="2" fillId="14" borderId="47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" fillId="0" borderId="35" xfId="0" applyFont="1" applyBorder="1" applyAlignment="1">
      <alignment horizontal="center" vertical="center" wrapText="1"/>
    </xf>
    <xf numFmtId="0" fontId="2" fillId="13" borderId="8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vertical="center"/>
    </xf>
    <xf numFmtId="0" fontId="2" fillId="24" borderId="36" xfId="0" applyFont="1" applyFill="1" applyBorder="1" applyAlignment="1">
      <alignment vertical="center"/>
    </xf>
    <xf numFmtId="0" fontId="2" fillId="7" borderId="21" xfId="0" applyFont="1" applyFill="1" applyBorder="1" applyAlignment="1">
      <alignment vertical="center"/>
    </xf>
    <xf numFmtId="0" fontId="17" fillId="7" borderId="32" xfId="0" applyFont="1" applyFill="1" applyBorder="1" applyAlignment="1">
      <alignment horizontal="center" vertical="center" wrapText="1"/>
    </xf>
    <xf numFmtId="0" fontId="17" fillId="7" borderId="19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center" vertical="center"/>
    </xf>
    <xf numFmtId="0" fontId="17" fillId="7" borderId="23" xfId="0" applyFont="1" applyFill="1" applyBorder="1" applyAlignment="1">
      <alignment horizontal="center" vertical="center" wrapText="1"/>
    </xf>
    <xf numFmtId="0" fontId="24" fillId="25" borderId="23" xfId="0" applyFont="1" applyFill="1" applyBorder="1" applyAlignment="1">
      <alignment horizontal="center" vertical="center" wrapText="1"/>
    </xf>
    <xf numFmtId="164" fontId="6" fillId="2" borderId="21" xfId="0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4" fillId="9" borderId="51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 wrapText="1"/>
    </xf>
    <xf numFmtId="0" fontId="23" fillId="0" borderId="35" xfId="0" applyFont="1" applyBorder="1" applyAlignment="1">
      <alignment vertical="center"/>
    </xf>
    <xf numFmtId="0" fontId="18" fillId="0" borderId="47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17" fillId="0" borderId="15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/>
    </xf>
    <xf numFmtId="0" fontId="1" fillId="10" borderId="41" xfId="0" applyFont="1" applyFill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164" fontId="6" fillId="4" borderId="57" xfId="0" applyNumberFormat="1" applyFont="1" applyFill="1" applyBorder="1" applyAlignment="1">
      <alignment horizontal="center" vertical="center"/>
    </xf>
    <xf numFmtId="164" fontId="17" fillId="4" borderId="57" xfId="0" applyNumberFormat="1" applyFont="1" applyFill="1" applyBorder="1" applyAlignment="1">
      <alignment horizontal="center" vertical="center"/>
    </xf>
    <xf numFmtId="0" fontId="22" fillId="24" borderId="58" xfId="0" applyFont="1" applyFill="1" applyBorder="1" applyAlignment="1">
      <alignment horizontal="center" vertical="center"/>
    </xf>
    <xf numFmtId="0" fontId="22" fillId="24" borderId="33" xfId="0" applyFont="1" applyFill="1" applyBorder="1" applyAlignment="1">
      <alignment horizontal="center" vertical="center"/>
    </xf>
    <xf numFmtId="0" fontId="22" fillId="24" borderId="12" xfId="0" applyFont="1" applyFill="1" applyBorder="1" applyAlignment="1">
      <alignment horizontal="center" vertical="center" wrapText="1"/>
    </xf>
    <xf numFmtId="0" fontId="22" fillId="24" borderId="13" xfId="0" applyFont="1" applyFill="1" applyBorder="1" applyAlignment="1">
      <alignment horizontal="center" vertical="center" wrapText="1"/>
    </xf>
    <xf numFmtId="0" fontId="22" fillId="24" borderId="42" xfId="0" applyFont="1" applyFill="1" applyBorder="1" applyAlignment="1">
      <alignment horizontal="center" vertical="center"/>
    </xf>
    <xf numFmtId="0" fontId="22" fillId="24" borderId="33" xfId="0" applyFont="1" applyFill="1" applyBorder="1" applyAlignment="1">
      <alignment horizontal="center" vertical="center" wrapText="1"/>
    </xf>
    <xf numFmtId="0" fontId="16" fillId="26" borderId="7" xfId="0" applyFont="1" applyFill="1" applyBorder="1" applyAlignment="1">
      <alignment horizontal="center" vertical="center" wrapText="1"/>
    </xf>
    <xf numFmtId="0" fontId="1" fillId="14" borderId="50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26" fillId="8" borderId="7" xfId="0" applyFont="1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 textRotation="90"/>
    </xf>
    <xf numFmtId="0" fontId="7" fillId="4" borderId="23" xfId="0" applyFont="1" applyFill="1" applyBorder="1" applyAlignment="1">
      <alignment horizontal="center" vertical="center" textRotation="90"/>
    </xf>
    <xf numFmtId="0" fontId="7" fillId="2" borderId="14" xfId="0" applyFont="1" applyFill="1" applyBorder="1" applyAlignment="1">
      <alignment horizontal="center" vertical="center" textRotation="90"/>
    </xf>
    <xf numFmtId="0" fontId="7" fillId="2" borderId="25" xfId="0" applyFont="1" applyFill="1" applyBorder="1" applyAlignment="1">
      <alignment horizontal="center" vertical="center" textRotation="90"/>
    </xf>
    <xf numFmtId="0" fontId="13" fillId="5" borderId="24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8" fillId="19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1" fillId="20" borderId="46" xfId="0" applyFont="1" applyFill="1" applyBorder="1" applyAlignment="1">
      <alignment horizontal="center" vertical="center" wrapText="1"/>
    </xf>
    <xf numFmtId="0" fontId="1" fillId="20" borderId="47" xfId="0" applyFont="1" applyFill="1" applyBorder="1" applyAlignment="1">
      <alignment horizontal="center" vertical="center" wrapText="1"/>
    </xf>
    <xf numFmtId="0" fontId="1" fillId="20" borderId="48" xfId="0" applyFont="1" applyFill="1" applyBorder="1" applyAlignment="1">
      <alignment horizontal="center" vertical="center" wrapText="1"/>
    </xf>
    <xf numFmtId="0" fontId="1" fillId="20" borderId="49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8" borderId="43" xfId="0" applyFont="1" applyFill="1" applyBorder="1" applyAlignment="1">
      <alignment horizontal="center" vertical="center" wrapText="1"/>
    </xf>
    <xf numFmtId="0" fontId="1" fillId="8" borderId="44" xfId="0" applyFont="1" applyFill="1" applyBorder="1" applyAlignment="1">
      <alignment horizontal="center" vertical="center" wrapText="1"/>
    </xf>
    <xf numFmtId="0" fontId="1" fillId="8" borderId="45" xfId="0" applyFont="1" applyFill="1" applyBorder="1" applyAlignment="1">
      <alignment horizontal="center" vertical="center" wrapText="1"/>
    </xf>
    <xf numFmtId="0" fontId="18" fillId="23" borderId="33" xfId="0" applyFont="1" applyFill="1" applyBorder="1" applyAlignment="1">
      <alignment horizontal="center" vertical="center" wrapText="1"/>
    </xf>
    <xf numFmtId="0" fontId="18" fillId="23" borderId="24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114300</xdr:colOff>
      <xdr:row>4</xdr:row>
      <xdr:rowOff>38100</xdr:rowOff>
    </xdr:to>
    <xdr:pic>
      <xdr:nvPicPr>
        <xdr:cNvPr id="1175" name="Grafik 1" descr="bvrp.jpg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811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8"/>
  <sheetViews>
    <sheetView tabSelected="1" topLeftCell="A31" zoomScale="85" zoomScaleNormal="70" zoomScaleSheetLayoutView="85" workbookViewId="0">
      <selection activeCell="I35" sqref="I35"/>
    </sheetView>
  </sheetViews>
  <sheetFormatPr baseColWidth="10" defaultColWidth="11.44140625" defaultRowHeight="13.2" x14ac:dyDescent="0.25"/>
  <cols>
    <col min="1" max="1" width="8.109375" style="1" customWidth="1"/>
    <col min="2" max="3" width="10.88671875" style="1" customWidth="1"/>
    <col min="4" max="7" width="11.109375" style="1" customWidth="1"/>
    <col min="8" max="8" width="19.33203125" style="1" customWidth="1"/>
    <col min="9" max="9" width="20" style="1" customWidth="1"/>
    <col min="10" max="10" width="26.109375" style="1" customWidth="1"/>
    <col min="11" max="11" width="17.33203125" style="1" customWidth="1"/>
    <col min="12" max="12" width="20.109375" style="1" customWidth="1"/>
    <col min="13" max="16384" width="11.44140625" style="1"/>
  </cols>
  <sheetData>
    <row r="1" spans="1:12" ht="24.6" x14ac:dyDescent="0.25">
      <c r="A1" s="224" t="s">
        <v>30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</row>
    <row r="2" spans="1:12" s="2" customFormat="1" ht="23.25" customHeight="1" x14ac:dyDescent="0.25">
      <c r="A2" s="225" t="s">
        <v>9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</row>
    <row r="3" spans="1:12" ht="13.8" thickBo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9" t="s">
        <v>5</v>
      </c>
      <c r="L3" s="20">
        <f ca="1">TODAY()</f>
        <v>46231</v>
      </c>
    </row>
    <row r="4" spans="1:12" ht="15" customHeight="1" x14ac:dyDescent="0.25">
      <c r="A4" s="12"/>
      <c r="B4" s="12"/>
      <c r="C4" s="12"/>
      <c r="D4" s="230" t="s">
        <v>13</v>
      </c>
      <c r="E4" s="239" t="s">
        <v>16</v>
      </c>
      <c r="F4" s="59" t="s">
        <v>14</v>
      </c>
      <c r="G4" s="244" t="s">
        <v>23</v>
      </c>
      <c r="H4" s="228" t="s">
        <v>24</v>
      </c>
      <c r="I4" s="226" t="s">
        <v>6</v>
      </c>
      <c r="J4" s="241" t="s">
        <v>8</v>
      </c>
      <c r="K4" s="230" t="s">
        <v>4</v>
      </c>
      <c r="L4" s="233" t="s">
        <v>1</v>
      </c>
    </row>
    <row r="5" spans="1:12" ht="13.5" customHeight="1" thickBot="1" x14ac:dyDescent="0.3">
      <c r="A5" s="12"/>
      <c r="B5" s="12"/>
      <c r="C5" s="12"/>
      <c r="D5" s="232"/>
      <c r="E5" s="240"/>
      <c r="F5" s="48" t="s">
        <v>15</v>
      </c>
      <c r="G5" s="245"/>
      <c r="H5" s="229"/>
      <c r="I5" s="227"/>
      <c r="J5" s="242"/>
      <c r="K5" s="231"/>
      <c r="L5" s="234"/>
    </row>
    <row r="6" spans="1:12" ht="13.5" customHeight="1" thickBot="1" x14ac:dyDescent="0.3">
      <c r="A6" s="12"/>
      <c r="B6" s="12"/>
      <c r="C6" s="12"/>
      <c r="D6" s="13">
        <v>14</v>
      </c>
      <c r="E6" s="13">
        <v>12</v>
      </c>
      <c r="F6" s="13">
        <v>12</v>
      </c>
      <c r="G6" s="14">
        <v>10</v>
      </c>
      <c r="H6" s="229"/>
      <c r="I6" s="227"/>
      <c r="J6" s="242"/>
      <c r="K6" s="231"/>
      <c r="L6" s="234"/>
    </row>
    <row r="7" spans="1:12" ht="20.25" customHeight="1" thickBot="1" x14ac:dyDescent="0.3">
      <c r="A7" s="12"/>
      <c r="B7" s="144" t="s">
        <v>2</v>
      </c>
      <c r="C7" s="142" t="s">
        <v>3</v>
      </c>
      <c r="D7" s="236"/>
      <c r="E7" s="237"/>
      <c r="F7" s="237"/>
      <c r="G7" s="238"/>
      <c r="H7" s="229"/>
      <c r="I7" s="227"/>
      <c r="J7" s="243"/>
      <c r="K7" s="232"/>
      <c r="L7" s="235"/>
    </row>
    <row r="8" spans="1:12" ht="32.25" customHeight="1" x14ac:dyDescent="0.25">
      <c r="A8" s="147"/>
      <c r="B8" s="148"/>
      <c r="C8" s="148"/>
      <c r="D8" s="146"/>
      <c r="E8" s="146"/>
      <c r="F8" s="146"/>
      <c r="G8" s="146"/>
      <c r="H8" s="176"/>
      <c r="I8" s="176"/>
      <c r="J8" s="143"/>
      <c r="K8" s="66" t="s">
        <v>31</v>
      </c>
      <c r="L8" s="67" t="s">
        <v>38</v>
      </c>
    </row>
    <row r="9" spans="1:12" ht="33" customHeight="1" x14ac:dyDescent="0.25">
      <c r="A9" s="220">
        <v>2026</v>
      </c>
      <c r="B9" s="145">
        <v>46263</v>
      </c>
      <c r="C9" s="186">
        <v>46264</v>
      </c>
      <c r="D9" s="187"/>
      <c r="E9" s="188"/>
      <c r="F9" s="188"/>
      <c r="G9" s="188"/>
      <c r="H9" s="30"/>
      <c r="I9" s="30"/>
      <c r="J9" s="177"/>
      <c r="K9" s="30"/>
      <c r="L9" s="30"/>
    </row>
    <row r="10" spans="1:12" ht="33" customHeight="1" thickBot="1" x14ac:dyDescent="0.3">
      <c r="A10" s="220"/>
      <c r="B10" s="15">
        <f t="shared" ref="B10:B55" si="0">B9+7</f>
        <v>46270</v>
      </c>
      <c r="C10" s="4">
        <f t="shared" ref="C10:C55" si="1">C9+7</f>
        <v>46271</v>
      </c>
      <c r="E10" s="178"/>
      <c r="F10" s="30"/>
      <c r="G10" s="30"/>
      <c r="H10" s="199" t="s">
        <v>10</v>
      </c>
      <c r="I10" s="185" t="s">
        <v>18</v>
      </c>
      <c r="J10" s="125"/>
      <c r="K10" s="16"/>
      <c r="L10" s="24"/>
    </row>
    <row r="11" spans="1:12" ht="33" customHeight="1" thickBot="1" x14ac:dyDescent="0.3">
      <c r="A11" s="220"/>
      <c r="B11" s="15">
        <v>46277</v>
      </c>
      <c r="C11" s="4">
        <v>46278</v>
      </c>
      <c r="D11" s="55"/>
      <c r="E11" s="156">
        <v>1</v>
      </c>
      <c r="F11" s="58">
        <v>1</v>
      </c>
      <c r="G11" s="189">
        <v>1</v>
      </c>
      <c r="H11" s="92"/>
      <c r="I11" s="92"/>
      <c r="J11" s="125"/>
      <c r="K11" s="16"/>
      <c r="L11" s="24"/>
    </row>
    <row r="12" spans="1:12" ht="33" customHeight="1" thickBot="1" x14ac:dyDescent="0.3">
      <c r="A12" s="220"/>
      <c r="B12" s="15">
        <f t="shared" si="0"/>
        <v>46284</v>
      </c>
      <c r="C12" s="4">
        <f t="shared" si="1"/>
        <v>46285</v>
      </c>
      <c r="D12" s="29"/>
      <c r="E12" s="89">
        <v>2</v>
      </c>
      <c r="F12" s="56">
        <v>2</v>
      </c>
      <c r="G12" s="117">
        <v>2</v>
      </c>
      <c r="H12" s="94"/>
      <c r="I12" s="92"/>
      <c r="J12" s="93"/>
      <c r="K12" s="16"/>
      <c r="L12" s="24"/>
    </row>
    <row r="13" spans="1:12" ht="33" customHeight="1" thickBot="1" x14ac:dyDescent="0.3">
      <c r="A13" s="220"/>
      <c r="B13" s="15">
        <f t="shared" si="0"/>
        <v>46291</v>
      </c>
      <c r="C13" s="4">
        <v>46292</v>
      </c>
      <c r="D13" s="29">
        <v>1</v>
      </c>
      <c r="E13" s="89">
        <v>3</v>
      </c>
      <c r="F13" s="56">
        <v>3</v>
      </c>
      <c r="G13" s="117">
        <v>3</v>
      </c>
      <c r="H13" s="94"/>
      <c r="I13" s="92"/>
      <c r="J13" s="93"/>
      <c r="K13" s="30"/>
      <c r="L13" s="24"/>
    </row>
    <row r="14" spans="1:12" ht="33" customHeight="1" thickBot="1" x14ac:dyDescent="0.3">
      <c r="A14" s="220"/>
      <c r="B14" s="15">
        <f t="shared" si="0"/>
        <v>46298</v>
      </c>
      <c r="C14" s="4">
        <f t="shared" si="1"/>
        <v>46299</v>
      </c>
      <c r="D14" s="29">
        <v>2</v>
      </c>
      <c r="E14" s="154">
        <v>4</v>
      </c>
      <c r="F14" s="157">
        <v>4</v>
      </c>
      <c r="G14" s="69"/>
      <c r="H14" s="94"/>
      <c r="I14" s="92"/>
      <c r="J14" s="93"/>
      <c r="K14" s="80" t="s">
        <v>32</v>
      </c>
      <c r="L14" s="24"/>
    </row>
    <row r="15" spans="1:12" ht="33" customHeight="1" thickBot="1" x14ac:dyDescent="0.3">
      <c r="A15" s="220"/>
      <c r="B15" s="15">
        <f t="shared" si="0"/>
        <v>46305</v>
      </c>
      <c r="C15" s="4">
        <f t="shared" si="1"/>
        <v>46306</v>
      </c>
      <c r="D15" s="121">
        <v>3</v>
      </c>
      <c r="E15" s="179"/>
      <c r="F15" s="180"/>
      <c r="G15" s="64"/>
      <c r="H15" s="95"/>
      <c r="I15" s="96"/>
      <c r="J15" s="93"/>
      <c r="K15" s="72" t="s">
        <v>33</v>
      </c>
      <c r="L15" s="46"/>
    </row>
    <row r="16" spans="1:12" ht="33" customHeight="1" thickBot="1" x14ac:dyDescent="0.3">
      <c r="A16" s="220"/>
      <c r="B16" s="15">
        <f t="shared" si="0"/>
        <v>46312</v>
      </c>
      <c r="C16" s="4">
        <f t="shared" si="1"/>
        <v>46313</v>
      </c>
      <c r="D16" s="29">
        <v>4</v>
      </c>
      <c r="E16" s="155"/>
      <c r="F16" s="182"/>
      <c r="G16" s="64"/>
      <c r="H16" s="190" t="s">
        <v>11</v>
      </c>
      <c r="I16" s="128" t="s">
        <v>7</v>
      </c>
      <c r="J16" s="93"/>
      <c r="K16" s="132" t="s">
        <v>34</v>
      </c>
      <c r="L16" s="45"/>
    </row>
    <row r="17" spans="1:14" ht="33" customHeight="1" thickBot="1" x14ac:dyDescent="0.3">
      <c r="A17" s="220"/>
      <c r="B17" s="15">
        <f t="shared" si="0"/>
        <v>46319</v>
      </c>
      <c r="C17" s="31">
        <f t="shared" si="1"/>
        <v>46320</v>
      </c>
      <c r="D17" s="200">
        <v>5</v>
      </c>
      <c r="E17" s="210">
        <v>5</v>
      </c>
      <c r="F17" s="181">
        <v>5</v>
      </c>
      <c r="G17" s="117">
        <v>4</v>
      </c>
      <c r="H17" s="175"/>
      <c r="I17" s="174"/>
      <c r="J17" s="125"/>
      <c r="K17" s="131"/>
      <c r="L17" s="70"/>
    </row>
    <row r="18" spans="1:14" ht="33" customHeight="1" thickBot="1" x14ac:dyDescent="0.3">
      <c r="A18" s="220"/>
      <c r="B18" s="15">
        <f t="shared" si="0"/>
        <v>46326</v>
      </c>
      <c r="C18" s="4">
        <f t="shared" si="1"/>
        <v>46327</v>
      </c>
      <c r="D18" s="200">
        <v>6</v>
      </c>
      <c r="E18" s="139">
        <v>6</v>
      </c>
      <c r="F18" s="58">
        <v>6</v>
      </c>
      <c r="G18" s="117">
        <v>5</v>
      </c>
      <c r="H18" s="92"/>
      <c r="I18" s="92"/>
      <c r="J18" s="125"/>
      <c r="K18" s="71"/>
      <c r="L18" s="18"/>
    </row>
    <row r="19" spans="1:14" ht="33" customHeight="1" thickBot="1" x14ac:dyDescent="0.3">
      <c r="A19" s="220"/>
      <c r="B19" s="15">
        <f t="shared" si="0"/>
        <v>46333</v>
      </c>
      <c r="C19" s="4">
        <f t="shared" si="1"/>
        <v>46334</v>
      </c>
      <c r="D19" s="29">
        <v>7</v>
      </c>
      <c r="E19" s="89">
        <v>7</v>
      </c>
      <c r="F19" s="56">
        <v>7</v>
      </c>
      <c r="G19" s="117">
        <v>6</v>
      </c>
      <c r="H19" s="94"/>
      <c r="I19" s="92"/>
      <c r="J19" s="93"/>
      <c r="K19" s="28"/>
      <c r="L19" s="41"/>
    </row>
    <row r="20" spans="1:14" ht="33" customHeight="1" thickBot="1" x14ac:dyDescent="0.3">
      <c r="A20" s="220"/>
      <c r="B20" s="15">
        <f t="shared" si="0"/>
        <v>46340</v>
      </c>
      <c r="C20" s="4">
        <f t="shared" si="1"/>
        <v>46341</v>
      </c>
      <c r="D20" s="200">
        <v>8</v>
      </c>
      <c r="E20" s="90">
        <v>8</v>
      </c>
      <c r="F20" s="56">
        <v>8</v>
      </c>
      <c r="G20" s="117">
        <v>7</v>
      </c>
      <c r="H20" s="98"/>
      <c r="I20" s="96"/>
      <c r="J20" s="93"/>
      <c r="K20" s="16"/>
      <c r="L20" s="24"/>
    </row>
    <row r="21" spans="1:14" ht="33" customHeight="1" thickBot="1" x14ac:dyDescent="0.3">
      <c r="A21" s="220"/>
      <c r="B21" s="15">
        <f t="shared" si="0"/>
        <v>46347</v>
      </c>
      <c r="C21" s="4">
        <f t="shared" si="1"/>
        <v>46348</v>
      </c>
      <c r="D21" s="200">
        <v>9</v>
      </c>
      <c r="E21" s="90">
        <v>9</v>
      </c>
      <c r="F21" s="56">
        <v>9</v>
      </c>
      <c r="G21" s="118">
        <v>8</v>
      </c>
      <c r="H21" s="94"/>
      <c r="I21" s="92"/>
      <c r="J21" s="93"/>
      <c r="K21" s="17"/>
      <c r="L21" s="24"/>
    </row>
    <row r="22" spans="1:14" ht="33" customHeight="1" thickBot="1" x14ac:dyDescent="0.3">
      <c r="A22" s="220"/>
      <c r="B22" s="15">
        <f t="shared" si="0"/>
        <v>46354</v>
      </c>
      <c r="C22" s="4">
        <f t="shared" si="1"/>
        <v>46355</v>
      </c>
      <c r="D22" s="200">
        <v>10</v>
      </c>
      <c r="E22" s="90">
        <v>10</v>
      </c>
      <c r="F22" s="56">
        <v>10</v>
      </c>
      <c r="G22" s="117">
        <v>9</v>
      </c>
      <c r="H22" s="94"/>
      <c r="I22" s="92"/>
      <c r="J22" s="93"/>
      <c r="K22" s="16"/>
      <c r="L22" s="24"/>
    </row>
    <row r="23" spans="1:14" ht="33" customHeight="1" thickBot="1" x14ac:dyDescent="0.3">
      <c r="A23" s="220"/>
      <c r="B23" s="15">
        <f t="shared" si="0"/>
        <v>46361</v>
      </c>
      <c r="C23" s="4">
        <f t="shared" si="1"/>
        <v>46362</v>
      </c>
      <c r="D23" s="200">
        <v>11</v>
      </c>
      <c r="E23" s="90">
        <v>11</v>
      </c>
      <c r="F23" s="56">
        <v>11</v>
      </c>
      <c r="G23" s="117">
        <v>10</v>
      </c>
      <c r="H23" s="94"/>
      <c r="I23" s="92"/>
      <c r="J23" s="93"/>
      <c r="K23" s="16"/>
      <c r="L23" s="24"/>
    </row>
    <row r="24" spans="1:14" ht="33" customHeight="1" thickBot="1" x14ac:dyDescent="0.3">
      <c r="A24" s="220"/>
      <c r="B24" s="51">
        <f t="shared" si="0"/>
        <v>46368</v>
      </c>
      <c r="C24" s="4">
        <f t="shared" si="1"/>
        <v>46369</v>
      </c>
      <c r="D24" s="201">
        <v>12</v>
      </c>
      <c r="E24" s="90">
        <v>12</v>
      </c>
      <c r="F24" s="56">
        <v>12</v>
      </c>
      <c r="G24" s="119">
        <v>11</v>
      </c>
      <c r="H24" s="99"/>
      <c r="I24" s="92"/>
      <c r="J24" s="93"/>
      <c r="K24" s="17"/>
      <c r="L24" s="24"/>
    </row>
    <row r="25" spans="1:14" ht="33" customHeight="1" thickBot="1" x14ac:dyDescent="0.3">
      <c r="A25" s="221"/>
      <c r="B25" s="54">
        <f t="shared" si="0"/>
        <v>46375</v>
      </c>
      <c r="C25" s="4">
        <f t="shared" si="1"/>
        <v>46376</v>
      </c>
      <c r="D25" s="201">
        <v>13</v>
      </c>
      <c r="E25" s="209">
        <v>13</v>
      </c>
      <c r="F25" s="183">
        <v>13</v>
      </c>
      <c r="G25" s="73"/>
      <c r="H25" s="94"/>
      <c r="I25" s="128" t="s">
        <v>41</v>
      </c>
      <c r="J25" s="92"/>
      <c r="K25" s="222" t="s">
        <v>27</v>
      </c>
      <c r="L25" s="24"/>
    </row>
    <row r="26" spans="1:14" ht="33" customHeight="1" thickBot="1" x14ac:dyDescent="0.3">
      <c r="A26" s="49"/>
      <c r="B26" s="52">
        <f>B25+7</f>
        <v>46382</v>
      </c>
      <c r="C26" s="53">
        <f>C25+7</f>
        <v>46383</v>
      </c>
      <c r="D26" s="122"/>
      <c r="E26" s="193"/>
      <c r="F26" s="194"/>
      <c r="G26" s="195"/>
      <c r="H26" s="97"/>
      <c r="I26" s="97"/>
      <c r="J26" s="97"/>
      <c r="K26" s="223"/>
      <c r="L26" s="24"/>
    </row>
    <row r="27" spans="1:14" ht="33" customHeight="1" thickBot="1" x14ac:dyDescent="0.3">
      <c r="A27" s="218">
        <v>2027</v>
      </c>
      <c r="B27" s="34">
        <f>B26+7</f>
        <v>46389</v>
      </c>
      <c r="C27" s="39">
        <f>C26+7</f>
        <v>46390</v>
      </c>
      <c r="D27" s="29">
        <v>14</v>
      </c>
      <c r="E27" s="138"/>
      <c r="F27" s="196"/>
      <c r="G27" s="188"/>
      <c r="H27" s="95"/>
      <c r="I27" s="173"/>
      <c r="J27" s="95"/>
      <c r="K27" s="130" t="s">
        <v>28</v>
      </c>
      <c r="L27" s="24"/>
      <c r="N27" s="3"/>
    </row>
    <row r="28" spans="1:14" ht="33" customHeight="1" thickBot="1" x14ac:dyDescent="0.3">
      <c r="A28" s="218"/>
      <c r="B28" s="32">
        <f t="shared" si="0"/>
        <v>46396</v>
      </c>
      <c r="C28" s="33">
        <f t="shared" si="1"/>
        <v>46397</v>
      </c>
      <c r="D28" s="123">
        <v>15</v>
      </c>
      <c r="E28" s="197"/>
      <c r="F28" s="30"/>
      <c r="G28" s="198"/>
      <c r="H28" s="191" t="s">
        <v>17</v>
      </c>
      <c r="I28" s="128" t="s">
        <v>42</v>
      </c>
      <c r="J28" s="172" t="s">
        <v>43</v>
      </c>
      <c r="K28" s="18"/>
      <c r="L28" s="42"/>
      <c r="N28" s="3"/>
    </row>
    <row r="29" spans="1:14" ht="33" customHeight="1" thickBot="1" x14ac:dyDescent="0.3">
      <c r="A29" s="218"/>
      <c r="B29" s="34">
        <f t="shared" si="0"/>
        <v>46403</v>
      </c>
      <c r="C29" s="35">
        <f t="shared" si="1"/>
        <v>46404</v>
      </c>
      <c r="D29" s="200">
        <v>16</v>
      </c>
      <c r="E29" s="207">
        <v>14</v>
      </c>
      <c r="F29" s="184">
        <v>14</v>
      </c>
      <c r="G29" s="120">
        <v>12</v>
      </c>
      <c r="H29" s="91"/>
      <c r="I29" s="100"/>
      <c r="J29" s="101"/>
      <c r="K29" s="40"/>
      <c r="L29" s="25"/>
    </row>
    <row r="30" spans="1:14" ht="33" customHeight="1" thickBot="1" x14ac:dyDescent="0.3">
      <c r="A30" s="218"/>
      <c r="B30" s="32">
        <f t="shared" si="0"/>
        <v>46410</v>
      </c>
      <c r="C30" s="36">
        <f t="shared" si="1"/>
        <v>46411</v>
      </c>
      <c r="D30" s="200">
        <v>17</v>
      </c>
      <c r="E30" s="90">
        <v>15</v>
      </c>
      <c r="F30" s="150">
        <v>15</v>
      </c>
      <c r="G30" s="120">
        <v>13</v>
      </c>
      <c r="H30" s="94"/>
      <c r="I30" s="92"/>
      <c r="J30" s="102"/>
      <c r="K30" s="43"/>
      <c r="L30" s="24"/>
    </row>
    <row r="31" spans="1:14" ht="33" customHeight="1" thickBot="1" x14ac:dyDescent="0.3">
      <c r="A31" s="218"/>
      <c r="B31" s="32">
        <f t="shared" si="0"/>
        <v>46417</v>
      </c>
      <c r="C31" s="36">
        <f t="shared" si="1"/>
        <v>46418</v>
      </c>
      <c r="D31" s="200">
        <v>18</v>
      </c>
      <c r="E31" s="208">
        <v>16</v>
      </c>
      <c r="F31" s="84">
        <v>16</v>
      </c>
      <c r="G31" s="117">
        <v>14</v>
      </c>
      <c r="H31" s="152"/>
      <c r="I31" s="168"/>
      <c r="J31" s="134"/>
      <c r="K31" s="160"/>
      <c r="L31" s="161"/>
    </row>
    <row r="32" spans="1:14" ht="33" customHeight="1" thickBot="1" x14ac:dyDescent="0.3">
      <c r="A32" s="218"/>
      <c r="B32" s="32">
        <f t="shared" si="0"/>
        <v>46424</v>
      </c>
      <c r="C32" s="36">
        <f t="shared" si="1"/>
        <v>46425</v>
      </c>
      <c r="D32" s="200">
        <v>19</v>
      </c>
      <c r="E32" s="205"/>
      <c r="F32" s="141"/>
      <c r="G32" s="133"/>
      <c r="H32" s="192" t="s">
        <v>12</v>
      </c>
      <c r="I32" s="169" t="s">
        <v>20</v>
      </c>
      <c r="J32" s="160"/>
      <c r="K32" s="159" t="s">
        <v>35</v>
      </c>
      <c r="L32" s="158"/>
    </row>
    <row r="33" spans="1:12" ht="33" customHeight="1" thickBot="1" x14ac:dyDescent="0.3">
      <c r="A33" s="218"/>
      <c r="B33" s="32">
        <f t="shared" si="0"/>
        <v>46431</v>
      </c>
      <c r="C33" s="36">
        <f t="shared" si="1"/>
        <v>46432</v>
      </c>
      <c r="D33" s="200">
        <v>20</v>
      </c>
      <c r="E33" s="206">
        <v>17</v>
      </c>
      <c r="F33" s="57">
        <v>17</v>
      </c>
      <c r="G33" s="69"/>
      <c r="H33" s="217" t="s">
        <v>52</v>
      </c>
      <c r="J33" s="172" t="s">
        <v>44</v>
      </c>
      <c r="L33" s="17"/>
    </row>
    <row r="34" spans="1:12" ht="33" customHeight="1" thickBot="1" x14ac:dyDescent="0.3">
      <c r="A34" s="218"/>
      <c r="B34" s="32">
        <f t="shared" si="0"/>
        <v>46438</v>
      </c>
      <c r="C34" s="36">
        <f t="shared" si="1"/>
        <v>46439</v>
      </c>
      <c r="D34" s="200">
        <v>21</v>
      </c>
      <c r="E34" s="139">
        <v>18</v>
      </c>
      <c r="F34" s="68">
        <v>18</v>
      </c>
      <c r="G34" s="120">
        <v>15</v>
      </c>
      <c r="H34" s="126"/>
      <c r="I34" s="96"/>
      <c r="J34" s="171"/>
      <c r="K34" s="86"/>
      <c r="L34" s="50"/>
    </row>
    <row r="35" spans="1:12" ht="33" customHeight="1" thickBot="1" x14ac:dyDescent="0.3">
      <c r="A35" s="218"/>
      <c r="B35" s="32">
        <f t="shared" si="0"/>
        <v>46445</v>
      </c>
      <c r="C35" s="36">
        <v>46446</v>
      </c>
      <c r="D35" s="200">
        <v>22</v>
      </c>
      <c r="E35" s="90">
        <v>19</v>
      </c>
      <c r="F35" s="56">
        <v>19</v>
      </c>
      <c r="G35" s="120">
        <v>16</v>
      </c>
      <c r="H35" s="103"/>
      <c r="I35" s="30"/>
      <c r="J35" s="95"/>
      <c r="K35" s="73"/>
      <c r="L35" s="137" t="s">
        <v>29</v>
      </c>
    </row>
    <row r="36" spans="1:12" ht="33" customHeight="1" thickBot="1" x14ac:dyDescent="0.3">
      <c r="A36" s="218"/>
      <c r="B36" s="32">
        <f t="shared" si="0"/>
        <v>46452</v>
      </c>
      <c r="C36" s="33">
        <f t="shared" si="1"/>
        <v>46453</v>
      </c>
      <c r="D36" s="200">
        <v>23</v>
      </c>
      <c r="E36" s="90">
        <v>20</v>
      </c>
      <c r="F36" s="56">
        <v>20</v>
      </c>
      <c r="G36" s="117">
        <v>17</v>
      </c>
      <c r="H36" s="103"/>
      <c r="I36" s="162"/>
      <c r="J36" s="105" t="s">
        <v>39</v>
      </c>
      <c r="K36" s="87"/>
      <c r="L36" s="24" t="s">
        <v>0</v>
      </c>
    </row>
    <row r="37" spans="1:12" ht="33" customHeight="1" thickBot="1" x14ac:dyDescent="0.3">
      <c r="A37" s="218"/>
      <c r="B37" s="32">
        <f t="shared" si="0"/>
        <v>46459</v>
      </c>
      <c r="C37" s="33">
        <f t="shared" si="1"/>
        <v>46460</v>
      </c>
      <c r="D37" s="201">
        <v>24</v>
      </c>
      <c r="E37" s="90">
        <v>21</v>
      </c>
      <c r="F37" s="57">
        <v>21</v>
      </c>
      <c r="G37" s="120">
        <v>18</v>
      </c>
      <c r="H37" s="136"/>
      <c r="I37" s="96"/>
      <c r="J37" s="104"/>
      <c r="K37" s="45"/>
      <c r="L37" s="65"/>
    </row>
    <row r="38" spans="1:12" ht="33" customHeight="1" thickBot="1" x14ac:dyDescent="0.3">
      <c r="A38" s="218"/>
      <c r="B38" s="32">
        <f t="shared" si="0"/>
        <v>46466</v>
      </c>
      <c r="C38" s="203">
        <f t="shared" si="1"/>
        <v>46467</v>
      </c>
      <c r="D38" s="202">
        <v>25</v>
      </c>
      <c r="E38" s="139">
        <v>22</v>
      </c>
      <c r="F38" s="57">
        <v>22</v>
      </c>
      <c r="G38" s="73"/>
      <c r="H38" s="98"/>
      <c r="I38" s="111"/>
      <c r="J38" s="164" t="s">
        <v>19</v>
      </c>
      <c r="K38" s="135" t="s">
        <v>36</v>
      </c>
      <c r="L38" s="79"/>
    </row>
    <row r="39" spans="1:12" ht="33" customHeight="1" thickBot="1" x14ac:dyDescent="0.3">
      <c r="A39" s="218"/>
      <c r="B39" s="85">
        <f>B38+7</f>
        <v>46473</v>
      </c>
      <c r="C39" s="204">
        <f>C38+7</f>
        <v>46474</v>
      </c>
      <c r="D39" s="202">
        <v>26</v>
      </c>
      <c r="E39" s="140"/>
      <c r="F39" s="78"/>
      <c r="G39" s="153"/>
      <c r="H39" s="165"/>
      <c r="I39" s="78"/>
      <c r="J39" s="170"/>
      <c r="K39" s="77" t="s">
        <v>25</v>
      </c>
      <c r="L39" s="75" t="s">
        <v>37</v>
      </c>
    </row>
    <row r="40" spans="1:12" ht="33" customHeight="1" thickBot="1" x14ac:dyDescent="0.3">
      <c r="A40" s="218"/>
      <c r="B40" s="32">
        <f t="shared" si="0"/>
        <v>46480</v>
      </c>
      <c r="C40" s="33">
        <f t="shared" si="1"/>
        <v>46481</v>
      </c>
      <c r="D40" s="30"/>
      <c r="E40" s="151"/>
      <c r="F40" s="45"/>
      <c r="G40" s="18"/>
      <c r="H40" s="167" t="s">
        <v>40</v>
      </c>
      <c r="I40" s="30"/>
      <c r="J40" s="95"/>
      <c r="K40" s="30"/>
      <c r="L40" s="76" t="s">
        <v>26</v>
      </c>
    </row>
    <row r="41" spans="1:12" ht="33" customHeight="1" thickBot="1" x14ac:dyDescent="0.3">
      <c r="A41" s="218"/>
      <c r="B41" s="32">
        <f t="shared" si="0"/>
        <v>46487</v>
      </c>
      <c r="C41" s="33">
        <f t="shared" si="1"/>
        <v>46488</v>
      </c>
      <c r="D41" s="30"/>
      <c r="E41" s="60"/>
      <c r="F41" s="21"/>
      <c r="G41" s="29"/>
      <c r="H41" s="166"/>
      <c r="I41" s="198"/>
      <c r="J41" s="216" t="s">
        <v>48</v>
      </c>
      <c r="L41" s="30"/>
    </row>
    <row r="42" spans="1:12" ht="33" customHeight="1" thickBot="1" x14ac:dyDescent="0.3">
      <c r="A42" s="218"/>
      <c r="B42" s="32">
        <f t="shared" si="0"/>
        <v>46494</v>
      </c>
      <c r="C42" s="33">
        <f t="shared" si="1"/>
        <v>46495</v>
      </c>
      <c r="D42" s="74"/>
      <c r="E42" s="61"/>
      <c r="F42" s="10"/>
      <c r="G42" s="29"/>
      <c r="H42" s="127" t="s">
        <v>21</v>
      </c>
      <c r="I42" s="106"/>
      <c r="J42" s="211" t="s">
        <v>49</v>
      </c>
      <c r="K42" s="163"/>
      <c r="L42" s="149"/>
    </row>
    <row r="43" spans="1:12" ht="33" customHeight="1" thickBot="1" x14ac:dyDescent="0.3">
      <c r="A43" s="218"/>
      <c r="B43" s="32">
        <f t="shared" si="0"/>
        <v>46501</v>
      </c>
      <c r="C43" s="33">
        <f t="shared" si="1"/>
        <v>46502</v>
      </c>
      <c r="D43" s="74"/>
      <c r="E43" s="62"/>
      <c r="F43" s="21"/>
      <c r="G43" s="63"/>
      <c r="H43" s="88" t="s">
        <v>22</v>
      </c>
      <c r="I43" s="125"/>
      <c r="J43" s="211" t="s">
        <v>50</v>
      </c>
      <c r="K43" s="151"/>
      <c r="L43" s="129"/>
    </row>
    <row r="44" spans="1:12" ht="33" customHeight="1" thickBot="1" x14ac:dyDescent="0.3">
      <c r="A44" s="218"/>
      <c r="B44" s="32">
        <f t="shared" si="0"/>
        <v>46508</v>
      </c>
      <c r="C44" s="33">
        <f t="shared" si="1"/>
        <v>46509</v>
      </c>
      <c r="D44" s="30"/>
      <c r="E44" s="62"/>
      <c r="F44" s="8"/>
      <c r="G44" s="29"/>
      <c r="H44" s="96"/>
      <c r="I44" s="212"/>
      <c r="J44" s="211" t="s">
        <v>46</v>
      </c>
      <c r="K44" s="17"/>
      <c r="L44" s="44"/>
    </row>
    <row r="45" spans="1:12" ht="33" customHeight="1" thickBot="1" x14ac:dyDescent="0.3">
      <c r="A45" s="218"/>
      <c r="B45" s="32">
        <f t="shared" si="0"/>
        <v>46515</v>
      </c>
      <c r="C45" s="36">
        <f t="shared" si="1"/>
        <v>46516</v>
      </c>
      <c r="D45" s="29"/>
      <c r="E45" s="8"/>
      <c r="F45" s="8"/>
      <c r="G45" s="29"/>
      <c r="H45" s="92"/>
      <c r="I45" s="107"/>
      <c r="J45" s="213" t="s">
        <v>51</v>
      </c>
      <c r="K45" s="18"/>
      <c r="L45" s="24"/>
    </row>
    <row r="46" spans="1:12" ht="33" customHeight="1" x14ac:dyDescent="0.25">
      <c r="A46" s="218"/>
      <c r="B46" s="32">
        <f t="shared" si="0"/>
        <v>46522</v>
      </c>
      <c r="C46" s="36">
        <f t="shared" si="1"/>
        <v>46523</v>
      </c>
      <c r="D46" s="29"/>
      <c r="E46" s="8"/>
      <c r="F46" s="8"/>
      <c r="G46" s="8"/>
      <c r="H46" s="94"/>
      <c r="I46" s="92"/>
      <c r="J46" s="214"/>
      <c r="K46" s="17"/>
      <c r="L46" s="17"/>
    </row>
    <row r="47" spans="1:12" ht="33" customHeight="1" thickBot="1" x14ac:dyDescent="0.3">
      <c r="A47" s="218"/>
      <c r="B47" s="32">
        <f t="shared" si="0"/>
        <v>46529</v>
      </c>
      <c r="C47" s="36">
        <f t="shared" si="1"/>
        <v>46530</v>
      </c>
      <c r="D47" s="23"/>
      <c r="E47" s="9"/>
      <c r="F47" s="9"/>
      <c r="G47" s="9"/>
      <c r="H47" s="94"/>
      <c r="I47" s="96"/>
      <c r="J47" s="215"/>
      <c r="K47" s="18"/>
      <c r="L47" s="16"/>
    </row>
    <row r="48" spans="1:12" ht="33" customHeight="1" thickBot="1" x14ac:dyDescent="0.3">
      <c r="A48" s="218"/>
      <c r="B48" s="32">
        <f t="shared" si="0"/>
        <v>46536</v>
      </c>
      <c r="C48" s="36">
        <f t="shared" si="1"/>
        <v>46537</v>
      </c>
      <c r="D48" s="22"/>
      <c r="E48" s="9"/>
      <c r="F48" s="9"/>
      <c r="G48" s="9"/>
      <c r="H48" s="94"/>
      <c r="I48" s="95"/>
      <c r="J48" s="213" t="s">
        <v>47</v>
      </c>
      <c r="K48" s="18"/>
      <c r="L48" s="17"/>
    </row>
    <row r="49" spans="1:12" ht="33" customHeight="1" x14ac:dyDescent="0.25">
      <c r="A49" s="218"/>
      <c r="B49" s="32">
        <f t="shared" si="0"/>
        <v>46543</v>
      </c>
      <c r="C49" s="36">
        <f t="shared" si="1"/>
        <v>46544</v>
      </c>
      <c r="D49" s="5"/>
      <c r="E49" s="9"/>
      <c r="F49" s="9"/>
      <c r="G49" s="9"/>
      <c r="H49" s="94"/>
      <c r="I49" s="108"/>
      <c r="J49" s="101"/>
      <c r="K49" s="30"/>
      <c r="L49" s="26"/>
    </row>
    <row r="50" spans="1:12" ht="33" customHeight="1" x14ac:dyDescent="0.25">
      <c r="A50" s="218"/>
      <c r="B50" s="32">
        <f t="shared" si="0"/>
        <v>46550</v>
      </c>
      <c r="C50" s="36">
        <f t="shared" si="1"/>
        <v>46551</v>
      </c>
      <c r="D50" s="6"/>
      <c r="E50" s="10"/>
      <c r="F50" s="10"/>
      <c r="G50" s="10"/>
      <c r="H50" s="115"/>
      <c r="I50" s="108"/>
      <c r="J50" s="102"/>
      <c r="K50" s="18"/>
      <c r="L50" s="24"/>
    </row>
    <row r="51" spans="1:12" ht="33" customHeight="1" thickBot="1" x14ac:dyDescent="0.3">
      <c r="A51" s="218"/>
      <c r="B51" s="32">
        <f t="shared" si="0"/>
        <v>46557</v>
      </c>
      <c r="C51" s="36">
        <f t="shared" si="1"/>
        <v>46558</v>
      </c>
      <c r="D51" s="6"/>
      <c r="E51" s="10"/>
      <c r="F51" s="10"/>
      <c r="G51" s="10"/>
      <c r="H51" s="115"/>
      <c r="I51" s="109"/>
      <c r="J51" s="112"/>
      <c r="K51" s="124"/>
      <c r="L51" s="24"/>
    </row>
    <row r="52" spans="1:12" ht="33" customHeight="1" x14ac:dyDescent="0.25">
      <c r="A52" s="218"/>
      <c r="B52" s="32">
        <f t="shared" si="0"/>
        <v>46564</v>
      </c>
      <c r="C52" s="36">
        <f t="shared" si="1"/>
        <v>46565</v>
      </c>
      <c r="D52" s="6"/>
      <c r="E52" s="10"/>
      <c r="F52" s="10"/>
      <c r="G52" s="10"/>
      <c r="H52" s="115"/>
      <c r="I52" s="92"/>
      <c r="J52" s="112"/>
      <c r="K52" s="81" t="s">
        <v>45</v>
      </c>
      <c r="L52" s="26"/>
    </row>
    <row r="53" spans="1:12" ht="33" customHeight="1" x14ac:dyDescent="0.25">
      <c r="A53" s="218"/>
      <c r="B53" s="32">
        <f t="shared" si="0"/>
        <v>46571</v>
      </c>
      <c r="C53" s="36">
        <f t="shared" si="1"/>
        <v>46572</v>
      </c>
      <c r="D53" s="6"/>
      <c r="E53" s="10"/>
      <c r="F53" s="10"/>
      <c r="G53" s="10"/>
      <c r="H53" s="115"/>
      <c r="I53" s="92"/>
      <c r="J53" s="113"/>
      <c r="K53" s="82"/>
      <c r="L53" s="26"/>
    </row>
    <row r="54" spans="1:12" ht="33" customHeight="1" x14ac:dyDescent="0.25">
      <c r="A54" s="218"/>
      <c r="B54" s="32">
        <f t="shared" si="0"/>
        <v>46578</v>
      </c>
      <c r="C54" s="36">
        <f t="shared" si="1"/>
        <v>46579</v>
      </c>
      <c r="D54" s="6"/>
      <c r="E54" s="10"/>
      <c r="F54" s="10"/>
      <c r="G54" s="10"/>
      <c r="H54" s="115"/>
      <c r="I54" s="109"/>
      <c r="J54" s="113"/>
      <c r="K54" s="82"/>
      <c r="L54" s="24"/>
    </row>
    <row r="55" spans="1:12" ht="33" customHeight="1" x14ac:dyDescent="0.25">
      <c r="A55" s="218"/>
      <c r="B55" s="32">
        <f t="shared" si="0"/>
        <v>46585</v>
      </c>
      <c r="C55" s="36">
        <f t="shared" si="1"/>
        <v>46586</v>
      </c>
      <c r="D55" s="6"/>
      <c r="E55" s="10"/>
      <c r="F55" s="10"/>
      <c r="G55" s="10"/>
      <c r="H55" s="115"/>
      <c r="I55" s="109"/>
      <c r="J55" s="113"/>
      <c r="K55" s="83"/>
      <c r="L55" s="47"/>
    </row>
    <row r="56" spans="1:12" ht="33" customHeight="1" x14ac:dyDescent="0.25">
      <c r="A56" s="218"/>
      <c r="B56" s="32">
        <f t="shared" ref="B56:C58" si="2">B55+7</f>
        <v>46592</v>
      </c>
      <c r="C56" s="36">
        <f t="shared" si="2"/>
        <v>46593</v>
      </c>
      <c r="D56" s="6"/>
      <c r="E56" s="10"/>
      <c r="F56" s="10"/>
      <c r="G56" s="10"/>
      <c r="H56" s="115"/>
      <c r="I56" s="109"/>
      <c r="J56" s="113"/>
      <c r="K56" s="83"/>
      <c r="L56" s="24"/>
    </row>
    <row r="57" spans="1:12" ht="33" customHeight="1" x14ac:dyDescent="0.25">
      <c r="A57" s="218"/>
      <c r="B57" s="32">
        <f t="shared" si="2"/>
        <v>46599</v>
      </c>
      <c r="C57" s="36">
        <f t="shared" si="2"/>
        <v>46600</v>
      </c>
      <c r="D57" s="6"/>
      <c r="E57" s="10"/>
      <c r="F57" s="10"/>
      <c r="G57" s="10"/>
      <c r="H57" s="115"/>
      <c r="I57" s="109"/>
      <c r="J57" s="113"/>
      <c r="K57" s="83"/>
      <c r="L57" s="24"/>
    </row>
    <row r="58" spans="1:12" ht="33" customHeight="1" thickBot="1" x14ac:dyDescent="0.3">
      <c r="A58" s="219"/>
      <c r="B58" s="38">
        <f t="shared" si="2"/>
        <v>46606</v>
      </c>
      <c r="C58" s="37">
        <f t="shared" si="2"/>
        <v>46607</v>
      </c>
      <c r="D58" s="7"/>
      <c r="E58" s="11"/>
      <c r="F58" s="11"/>
      <c r="G58" s="11"/>
      <c r="H58" s="116"/>
      <c r="I58" s="110"/>
      <c r="J58" s="114"/>
      <c r="K58" s="96"/>
      <c r="L58" s="27"/>
    </row>
  </sheetData>
  <mergeCells count="14">
    <mergeCell ref="A27:A58"/>
    <mergeCell ref="A9:A25"/>
    <mergeCell ref="K25:K26"/>
    <mergeCell ref="A1:L1"/>
    <mergeCell ref="A2:L2"/>
    <mergeCell ref="I4:I7"/>
    <mergeCell ref="H4:H7"/>
    <mergeCell ref="K4:K7"/>
    <mergeCell ref="L4:L7"/>
    <mergeCell ref="D7:G7"/>
    <mergeCell ref="E4:E5"/>
    <mergeCell ref="D4:D5"/>
    <mergeCell ref="J4:J7"/>
    <mergeCell ref="G4:G5"/>
  </mergeCells>
  <phoneticPr fontId="0" type="noConversion"/>
  <printOptions horizontalCentered="1"/>
  <pageMargins left="0.59055118110236227" right="0.43307086614173229" top="0.31496062992125984" bottom="0.27559055118110237" header="0.27559055118110237" footer="0.27559055118110237"/>
  <pageSetup paperSize="9" scale="43" orientation="portrait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Rahmenplan 2026-27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Marzi</dc:creator>
  <cp:lastModifiedBy>Marco Marzi</cp:lastModifiedBy>
  <cp:lastPrinted>2026-05-05T08:43:13Z</cp:lastPrinted>
  <dcterms:created xsi:type="dcterms:W3CDTF">2005-05-13T13:50:57Z</dcterms:created>
  <dcterms:modified xsi:type="dcterms:W3CDTF">2026-07-28T08:10:41Z</dcterms:modified>
</cp:coreProperties>
</file>